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 Encarnación\Downloads\"/>
    </mc:Choice>
  </mc:AlternateContent>
  <xr:revisionPtr revIDLastSave="0" documentId="13_ncr:1_{9BF29AA2-B528-4975-A048-546E0FAA8B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CU LIN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E26" i="2" s="1"/>
  <c r="D27" i="2"/>
  <c r="E27" i="2" s="1"/>
  <c r="D28" i="2"/>
  <c r="E28" i="2" s="1"/>
  <c r="D29" i="2"/>
  <c r="E29" i="2" s="1"/>
  <c r="D30" i="2"/>
  <c r="E30" i="2"/>
  <c r="D31" i="2"/>
  <c r="E31" i="2" s="1"/>
  <c r="D32" i="2"/>
  <c r="E32" i="2"/>
  <c r="D33" i="2"/>
  <c r="E33" i="2" s="1"/>
  <c r="D34" i="2"/>
  <c r="E34" i="2" s="1"/>
  <c r="D35" i="2"/>
  <c r="E35" i="2"/>
  <c r="D36" i="2"/>
  <c r="E36" i="2" s="1"/>
  <c r="D19" i="2"/>
  <c r="E19" i="2"/>
  <c r="E18" i="2"/>
  <c r="D18" i="2"/>
  <c r="D17" i="2"/>
  <c r="E17" i="2"/>
  <c r="D16" i="2"/>
  <c r="E16" i="2" s="1"/>
  <c r="D15" i="2"/>
  <c r="E15" i="2" s="1"/>
  <c r="D14" i="2"/>
  <c r="E14" i="2" s="1"/>
  <c r="D13" i="2"/>
  <c r="E13" i="2"/>
  <c r="D12" i="2"/>
  <c r="E12" i="2" s="1"/>
  <c r="D11" i="2"/>
  <c r="E11" i="2" s="1"/>
  <c r="D10" i="2"/>
  <c r="E10" i="2" s="1"/>
  <c r="D9" i="2"/>
  <c r="E9" i="2"/>
  <c r="D8" i="2"/>
  <c r="E8" i="2" s="1"/>
  <c r="D25" i="2"/>
  <c r="E25" i="2" s="1"/>
</calcChain>
</file>

<file path=xl/sharedStrings.xml><?xml version="1.0" encoding="utf-8"?>
<sst xmlns="http://schemas.openxmlformats.org/spreadsheetml/2006/main" count="58" uniqueCount="26">
  <si>
    <t>Fecha de revisión:</t>
  </si>
  <si>
    <t>Revisado por:</t>
  </si>
  <si>
    <t>Concepto</t>
  </si>
  <si>
    <t>Sub-Total</t>
  </si>
  <si>
    <t>IVA</t>
  </si>
  <si>
    <t>Total</t>
  </si>
  <si>
    <t>ECU WORLDWIDE</t>
  </si>
  <si>
    <t>Release / hbl</t>
  </si>
  <si>
    <t>Cerrados en origen</t>
  </si>
  <si>
    <t>Admon fee / hbl</t>
  </si>
  <si>
    <t>Transfre fee w/m3 (min. 1 cbm)</t>
  </si>
  <si>
    <t>IMO Surcharge (si aplica)</t>
  </si>
  <si>
    <t>Validation fee / hbl</t>
  </si>
  <si>
    <t>** Para las cargas cerradas en México, se deben notificar previo zarpe y venir bajo términos collect.</t>
  </si>
  <si>
    <t>Unstuffing w/m3 (min. 2 cbm)Min 40 usd</t>
  </si>
  <si>
    <t>Unstuffing w/m3 (min. 2 cbm) Min 55 usd</t>
  </si>
  <si>
    <t>Gastos locales por Manzanillo &amp; Lázaro Cárdenas</t>
  </si>
  <si>
    <t>Gastos locales por Veracruz , Altamira &amp; Puerto Morelos</t>
  </si>
  <si>
    <t>PAY TERM</t>
  </si>
  <si>
    <t>CC</t>
  </si>
  <si>
    <t>PP</t>
  </si>
  <si>
    <t>* Todos los cargos de destino de envío CIF de NGB / SHA / TAO / XMN / CAN / SZP se aplicarán de acuerdo con los cargos locales indicados en el BL.</t>
  </si>
  <si>
    <t>En caso de cerrar tarifas de exportación, favor de informar al área de pricing, ya que para los primeros embarques  , podrán igualar los cargos locales que tenemos con INTERTEAM y FAST FORWARD.</t>
  </si>
  <si>
    <t>July 2020</t>
  </si>
  <si>
    <t>Vigencia: 5 de Enero de 2021</t>
  </si>
  <si>
    <t>Nancy Encarancion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</si>
</sst>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USD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707C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0" fillId="0" borderId="0" xfId="0" applyFill="1"/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3" xfId="0" applyFill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D088"/>
      <color rgb="FF0707C1"/>
      <color rgb="FF73DFAE"/>
      <color rgb="FF08AC6E"/>
      <color rgb="FF370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707C1"/>
  </sheetPr>
  <dimension ref="A1:N44"/>
  <sheetViews>
    <sheetView showGridLines="0" tabSelected="1" zoomScaleNormal="100" workbookViewId="0">
      <pane ySplit="3" topLeftCell="A4" activePane="bottomLeft" state="frozen"/>
      <selection pane="bottomLeft" activeCell="I3" sqref="I3"/>
    </sheetView>
  </sheetViews>
  <sheetFormatPr baseColWidth="10" defaultRowHeight="15" x14ac:dyDescent="0.25"/>
  <cols>
    <col min="1" max="1" width="41.28515625" customWidth="1"/>
    <col min="2" max="2" width="11" customWidth="1"/>
    <col min="4" max="4" width="11.5703125" bestFit="1" customWidth="1"/>
    <col min="5" max="5" width="12" bestFit="1" customWidth="1"/>
    <col min="8" max="8" width="16.42578125" bestFit="1" customWidth="1"/>
    <col min="9" max="9" width="13.42578125" customWidth="1"/>
    <col min="10" max="10" width="25" bestFit="1" customWidth="1"/>
  </cols>
  <sheetData>
    <row r="1" spans="1:14" x14ac:dyDescent="0.25">
      <c r="H1" s="7" t="s">
        <v>0</v>
      </c>
      <c r="I1" s="14" t="s">
        <v>23</v>
      </c>
    </row>
    <row r="2" spans="1:14" ht="18.75" x14ac:dyDescent="0.3">
      <c r="A2" s="10" t="s">
        <v>6</v>
      </c>
      <c r="B2" s="10"/>
      <c r="F2" s="4"/>
      <c r="G2" s="5"/>
      <c r="H2" s="7" t="s">
        <v>1</v>
      </c>
      <c r="I2" s="8" t="s">
        <v>25</v>
      </c>
    </row>
    <row r="3" spans="1:14" x14ac:dyDescent="0.25">
      <c r="F3" s="4"/>
      <c r="G3" s="5"/>
      <c r="H3" s="6"/>
      <c r="I3" s="4"/>
      <c r="J3" s="4"/>
    </row>
    <row r="4" spans="1:14" ht="15.75" thickBot="1" x14ac:dyDescent="0.3">
      <c r="A4" s="2" t="s">
        <v>17</v>
      </c>
      <c r="B4" s="16"/>
      <c r="C4" s="1"/>
    </row>
    <row r="5" spans="1:14" ht="51" customHeight="1" thickTop="1" x14ac:dyDescent="0.25">
      <c r="A5" s="1"/>
      <c r="B5" s="1"/>
      <c r="C5" s="1"/>
      <c r="F5" s="18"/>
      <c r="G5" s="18"/>
      <c r="J5" s="18"/>
      <c r="K5" s="18"/>
      <c r="L5" s="18"/>
      <c r="M5" s="18"/>
      <c r="N5" s="18"/>
    </row>
    <row r="6" spans="1:14" x14ac:dyDescent="0.25">
      <c r="A6" s="22" t="s">
        <v>8</v>
      </c>
      <c r="B6" s="22"/>
      <c r="C6" s="22"/>
      <c r="D6" s="22"/>
      <c r="E6" s="22"/>
      <c r="F6" s="19"/>
      <c r="G6" s="19"/>
      <c r="H6" s="19"/>
      <c r="I6" s="18"/>
      <c r="J6" s="18"/>
      <c r="K6" s="18"/>
      <c r="L6" s="18"/>
      <c r="M6" s="18"/>
      <c r="N6" s="18"/>
    </row>
    <row r="7" spans="1:14" x14ac:dyDescent="0.25">
      <c r="A7" s="9" t="s">
        <v>2</v>
      </c>
      <c r="B7" s="9" t="s">
        <v>18</v>
      </c>
      <c r="C7" s="9" t="s">
        <v>3</v>
      </c>
      <c r="D7" s="9" t="s">
        <v>4</v>
      </c>
      <c r="E7" s="9" t="s">
        <v>5</v>
      </c>
    </row>
    <row r="8" spans="1:14" ht="15" customHeight="1" x14ac:dyDescent="0.25">
      <c r="A8" s="3" t="s">
        <v>14</v>
      </c>
      <c r="B8" s="17" t="s">
        <v>19</v>
      </c>
      <c r="C8" s="11">
        <v>25</v>
      </c>
      <c r="D8" s="11">
        <f t="shared" ref="D8:D19" si="0">C8*0.16</f>
        <v>4</v>
      </c>
      <c r="E8" s="11">
        <f t="shared" ref="E8:E19" si="1">D8+C8</f>
        <v>29</v>
      </c>
      <c r="I8" s="23" t="s">
        <v>22</v>
      </c>
      <c r="J8" s="23"/>
    </row>
    <row r="9" spans="1:14" x14ac:dyDescent="0.25">
      <c r="A9" s="3"/>
      <c r="B9" s="17" t="s">
        <v>20</v>
      </c>
      <c r="C9" s="11">
        <v>30</v>
      </c>
      <c r="D9" s="11">
        <f t="shared" si="0"/>
        <v>4.8</v>
      </c>
      <c r="E9" s="11">
        <f t="shared" si="1"/>
        <v>34.799999999999997</v>
      </c>
      <c r="I9" s="23"/>
      <c r="J9" s="23"/>
    </row>
    <row r="10" spans="1:14" x14ac:dyDescent="0.25">
      <c r="A10" s="3" t="s">
        <v>7</v>
      </c>
      <c r="B10" s="17" t="s">
        <v>19</v>
      </c>
      <c r="C10" s="11">
        <v>50</v>
      </c>
      <c r="D10" s="11">
        <f t="shared" si="0"/>
        <v>8</v>
      </c>
      <c r="E10" s="11">
        <f t="shared" si="1"/>
        <v>58</v>
      </c>
      <c r="I10" s="23"/>
      <c r="J10" s="23"/>
    </row>
    <row r="11" spans="1:14" x14ac:dyDescent="0.25">
      <c r="A11" s="3"/>
      <c r="B11" s="17" t="s">
        <v>20</v>
      </c>
      <c r="C11" s="11">
        <v>60</v>
      </c>
      <c r="D11" s="11">
        <f t="shared" si="0"/>
        <v>9.6</v>
      </c>
      <c r="E11" s="11">
        <f t="shared" si="1"/>
        <v>69.599999999999994</v>
      </c>
      <c r="I11" s="23"/>
      <c r="J11" s="23"/>
    </row>
    <row r="12" spans="1:14" x14ac:dyDescent="0.25">
      <c r="A12" s="3" t="s">
        <v>9</v>
      </c>
      <c r="B12" s="17" t="s">
        <v>19</v>
      </c>
      <c r="C12" s="11">
        <v>10</v>
      </c>
      <c r="D12" s="11">
        <f t="shared" si="0"/>
        <v>1.6</v>
      </c>
      <c r="E12" s="11">
        <f t="shared" si="1"/>
        <v>11.6</v>
      </c>
      <c r="I12" s="23"/>
      <c r="J12" s="23"/>
    </row>
    <row r="13" spans="1:14" x14ac:dyDescent="0.25">
      <c r="A13" s="3"/>
      <c r="B13" s="17" t="s">
        <v>20</v>
      </c>
      <c r="C13" s="11">
        <v>10</v>
      </c>
      <c r="D13" s="11">
        <f t="shared" si="0"/>
        <v>1.6</v>
      </c>
      <c r="E13" s="11">
        <f t="shared" si="1"/>
        <v>11.6</v>
      </c>
      <c r="I13" s="23"/>
      <c r="J13" s="23"/>
    </row>
    <row r="14" spans="1:14" x14ac:dyDescent="0.25">
      <c r="A14" s="3" t="s">
        <v>12</v>
      </c>
      <c r="B14" s="17" t="s">
        <v>19</v>
      </c>
      <c r="C14" s="11">
        <v>10</v>
      </c>
      <c r="D14" s="11">
        <f t="shared" si="0"/>
        <v>1.6</v>
      </c>
      <c r="E14" s="11">
        <f t="shared" si="1"/>
        <v>11.6</v>
      </c>
      <c r="I14" s="23"/>
      <c r="J14" s="23"/>
    </row>
    <row r="15" spans="1:14" x14ac:dyDescent="0.25">
      <c r="A15" s="3"/>
      <c r="B15" s="17" t="s">
        <v>20</v>
      </c>
      <c r="C15" s="11">
        <v>10</v>
      </c>
      <c r="D15" s="11">
        <f t="shared" si="0"/>
        <v>1.6</v>
      </c>
      <c r="E15" s="11">
        <f t="shared" si="1"/>
        <v>11.6</v>
      </c>
      <c r="I15" s="23"/>
      <c r="J15" s="23"/>
    </row>
    <row r="16" spans="1:14" x14ac:dyDescent="0.25">
      <c r="A16" s="3" t="s">
        <v>10</v>
      </c>
      <c r="B16" s="17" t="s">
        <v>19</v>
      </c>
      <c r="C16" s="11">
        <v>10</v>
      </c>
      <c r="D16" s="11">
        <f t="shared" si="0"/>
        <v>1.6</v>
      </c>
      <c r="E16" s="11">
        <f t="shared" si="1"/>
        <v>11.6</v>
      </c>
      <c r="I16" s="23"/>
      <c r="J16" s="23"/>
    </row>
    <row r="17" spans="1:10" x14ac:dyDescent="0.25">
      <c r="A17" s="3"/>
      <c r="B17" s="17" t="s">
        <v>20</v>
      </c>
      <c r="C17" s="11">
        <v>10</v>
      </c>
      <c r="D17" s="11">
        <f t="shared" si="0"/>
        <v>1.6</v>
      </c>
      <c r="E17" s="11">
        <f t="shared" si="1"/>
        <v>11.6</v>
      </c>
      <c r="I17" s="23"/>
      <c r="J17" s="23"/>
    </row>
    <row r="18" spans="1:10" x14ac:dyDescent="0.25">
      <c r="A18" s="3" t="s">
        <v>11</v>
      </c>
      <c r="B18" s="17" t="s">
        <v>19</v>
      </c>
      <c r="C18" s="11">
        <v>350</v>
      </c>
      <c r="D18" s="11">
        <f t="shared" si="0"/>
        <v>56</v>
      </c>
      <c r="E18" s="11">
        <f t="shared" si="1"/>
        <v>406</v>
      </c>
      <c r="I18" s="23"/>
      <c r="J18" s="23"/>
    </row>
    <row r="19" spans="1:10" x14ac:dyDescent="0.25">
      <c r="A19" s="3"/>
      <c r="B19" s="17" t="s">
        <v>20</v>
      </c>
      <c r="C19" s="11">
        <v>350</v>
      </c>
      <c r="D19" s="11">
        <f t="shared" si="0"/>
        <v>56</v>
      </c>
      <c r="E19" s="11">
        <f t="shared" si="1"/>
        <v>406</v>
      </c>
    </row>
    <row r="21" spans="1:10" ht="15.75" thickBot="1" x14ac:dyDescent="0.3">
      <c r="A21" s="2" t="s">
        <v>16</v>
      </c>
      <c r="B21" s="16"/>
      <c r="C21" s="1"/>
      <c r="E21" s="21"/>
      <c r="G21" s="21"/>
    </row>
    <row r="22" spans="1:10" ht="15.75" thickTop="1" x14ac:dyDescent="0.25">
      <c r="A22" s="1"/>
      <c r="B22" s="1"/>
      <c r="C22" s="1"/>
      <c r="E22" s="21"/>
      <c r="G22" s="21"/>
    </row>
    <row r="23" spans="1:10" x14ac:dyDescent="0.25">
      <c r="A23" s="22" t="s">
        <v>8</v>
      </c>
      <c r="B23" s="22"/>
      <c r="C23" s="22"/>
      <c r="D23" s="22"/>
      <c r="E23" s="22"/>
      <c r="F23" s="22"/>
      <c r="G23" s="22"/>
      <c r="H23" s="22"/>
    </row>
    <row r="24" spans="1:10" x14ac:dyDescent="0.25">
      <c r="A24" s="9" t="s">
        <v>2</v>
      </c>
      <c r="B24" s="9"/>
      <c r="C24" s="9" t="s">
        <v>3</v>
      </c>
      <c r="D24" s="9" t="s">
        <v>4</v>
      </c>
      <c r="E24" s="9" t="s">
        <v>5</v>
      </c>
      <c r="F24" s="13"/>
      <c r="G24" s="13"/>
      <c r="H24" s="13"/>
    </row>
    <row r="25" spans="1:10" x14ac:dyDescent="0.25">
      <c r="A25" s="3" t="s">
        <v>15</v>
      </c>
      <c r="B25" s="17" t="s">
        <v>19</v>
      </c>
      <c r="C25" s="11">
        <v>25</v>
      </c>
      <c r="D25" s="11">
        <f>C25*0.16</f>
        <v>4</v>
      </c>
      <c r="E25" s="11">
        <f>C25+D25</f>
        <v>29</v>
      </c>
      <c r="F25" s="12"/>
      <c r="G25" s="12"/>
      <c r="H25" s="12"/>
    </row>
    <row r="26" spans="1:10" x14ac:dyDescent="0.25">
      <c r="A26" s="3"/>
      <c r="B26" s="17" t="s">
        <v>20</v>
      </c>
      <c r="C26" s="11">
        <v>30</v>
      </c>
      <c r="D26" s="11">
        <f t="shared" ref="D26:D36" si="2">C26*0.16</f>
        <v>4.8</v>
      </c>
      <c r="E26" s="11">
        <f t="shared" ref="E26:E36" si="3">C26+D26</f>
        <v>34.799999999999997</v>
      </c>
      <c r="F26" s="12"/>
      <c r="G26" s="12"/>
      <c r="H26" s="12"/>
    </row>
    <row r="27" spans="1:10" x14ac:dyDescent="0.25">
      <c r="A27" s="3" t="s">
        <v>7</v>
      </c>
      <c r="B27" s="17" t="s">
        <v>19</v>
      </c>
      <c r="C27" s="11">
        <v>50</v>
      </c>
      <c r="D27" s="11">
        <f t="shared" si="2"/>
        <v>8</v>
      </c>
      <c r="E27" s="11">
        <f t="shared" si="3"/>
        <v>58</v>
      </c>
      <c r="F27" s="12"/>
      <c r="G27" s="12"/>
      <c r="H27" s="12"/>
    </row>
    <row r="28" spans="1:10" x14ac:dyDescent="0.25">
      <c r="A28" s="3"/>
      <c r="B28" s="17" t="s">
        <v>20</v>
      </c>
      <c r="C28" s="11">
        <v>60</v>
      </c>
      <c r="D28" s="11">
        <f t="shared" si="2"/>
        <v>9.6</v>
      </c>
      <c r="E28" s="11">
        <f t="shared" si="3"/>
        <v>69.599999999999994</v>
      </c>
      <c r="F28" s="12"/>
      <c r="G28" s="12"/>
      <c r="H28" s="12"/>
    </row>
    <row r="29" spans="1:10" x14ac:dyDescent="0.25">
      <c r="A29" s="3" t="s">
        <v>9</v>
      </c>
      <c r="B29" s="17" t="s">
        <v>19</v>
      </c>
      <c r="C29" s="11">
        <v>10</v>
      </c>
      <c r="D29" s="11">
        <f t="shared" si="2"/>
        <v>1.6</v>
      </c>
      <c r="E29" s="11">
        <f t="shared" si="3"/>
        <v>11.6</v>
      </c>
      <c r="F29" s="12"/>
      <c r="G29" s="12"/>
      <c r="H29" s="12"/>
    </row>
    <row r="30" spans="1:10" x14ac:dyDescent="0.25">
      <c r="A30" s="3"/>
      <c r="B30" s="17" t="s">
        <v>20</v>
      </c>
      <c r="C30" s="11">
        <v>10</v>
      </c>
      <c r="D30" s="11">
        <f t="shared" si="2"/>
        <v>1.6</v>
      </c>
      <c r="E30" s="11">
        <f t="shared" si="3"/>
        <v>11.6</v>
      </c>
      <c r="F30" s="12"/>
      <c r="G30" s="12"/>
      <c r="H30" s="12"/>
    </row>
    <row r="31" spans="1:10" x14ac:dyDescent="0.25">
      <c r="A31" s="3" t="s">
        <v>12</v>
      </c>
      <c r="B31" s="17" t="s">
        <v>19</v>
      </c>
      <c r="C31" s="11">
        <v>10</v>
      </c>
      <c r="D31" s="11">
        <f t="shared" si="2"/>
        <v>1.6</v>
      </c>
      <c r="E31" s="11">
        <f t="shared" si="3"/>
        <v>11.6</v>
      </c>
      <c r="F31" s="12"/>
      <c r="G31" s="12"/>
      <c r="H31" s="12"/>
    </row>
    <row r="32" spans="1:10" x14ac:dyDescent="0.25">
      <c r="A32" s="3"/>
      <c r="B32" s="17" t="s">
        <v>20</v>
      </c>
      <c r="C32" s="11">
        <v>10</v>
      </c>
      <c r="D32" s="11">
        <f t="shared" si="2"/>
        <v>1.6</v>
      </c>
      <c r="E32" s="11">
        <f t="shared" si="3"/>
        <v>11.6</v>
      </c>
      <c r="F32" s="12"/>
      <c r="G32" s="12"/>
      <c r="H32" s="12"/>
    </row>
    <row r="33" spans="1:8" x14ac:dyDescent="0.25">
      <c r="A33" s="3" t="s">
        <v>10</v>
      </c>
      <c r="B33" s="17" t="s">
        <v>19</v>
      </c>
      <c r="C33" s="11">
        <v>10</v>
      </c>
      <c r="D33" s="11">
        <f t="shared" si="2"/>
        <v>1.6</v>
      </c>
      <c r="E33" s="11">
        <f t="shared" si="3"/>
        <v>11.6</v>
      </c>
      <c r="F33" s="12"/>
      <c r="G33" s="12"/>
      <c r="H33" s="12"/>
    </row>
    <row r="34" spans="1:8" x14ac:dyDescent="0.25">
      <c r="A34" s="3"/>
      <c r="B34" s="17" t="s">
        <v>20</v>
      </c>
      <c r="C34" s="11">
        <v>10</v>
      </c>
      <c r="D34" s="11">
        <f t="shared" si="2"/>
        <v>1.6</v>
      </c>
      <c r="E34" s="11">
        <f t="shared" si="3"/>
        <v>11.6</v>
      </c>
      <c r="F34" s="12"/>
      <c r="G34" s="12"/>
      <c r="H34" s="12"/>
    </row>
    <row r="35" spans="1:8" x14ac:dyDescent="0.25">
      <c r="A35" s="3" t="s">
        <v>11</v>
      </c>
      <c r="B35" s="17" t="s">
        <v>19</v>
      </c>
      <c r="C35" s="11">
        <v>350</v>
      </c>
      <c r="D35" s="11">
        <f t="shared" si="2"/>
        <v>56</v>
      </c>
      <c r="E35" s="11">
        <f t="shared" si="3"/>
        <v>406</v>
      </c>
      <c r="F35" s="12"/>
      <c r="G35" s="12"/>
      <c r="H35" s="12"/>
    </row>
    <row r="36" spans="1:8" x14ac:dyDescent="0.25">
      <c r="A36" s="3"/>
      <c r="B36" s="17" t="s">
        <v>20</v>
      </c>
      <c r="C36" s="11">
        <v>350</v>
      </c>
      <c r="D36" s="11">
        <f t="shared" si="2"/>
        <v>56</v>
      </c>
      <c r="E36" s="11">
        <f t="shared" si="3"/>
        <v>406</v>
      </c>
    </row>
    <row r="39" spans="1:8" x14ac:dyDescent="0.25">
      <c r="A39" t="s">
        <v>21</v>
      </c>
    </row>
    <row r="40" spans="1:8" ht="15.75" thickBot="1" x14ac:dyDescent="0.3">
      <c r="A40" t="s">
        <v>13</v>
      </c>
    </row>
    <row r="41" spans="1:8" ht="15.75" thickBot="1" x14ac:dyDescent="0.3">
      <c r="A41" s="20" t="s">
        <v>24</v>
      </c>
    </row>
    <row r="44" spans="1:8" x14ac:dyDescent="0.25">
      <c r="A44" s="15"/>
    </row>
  </sheetData>
  <mergeCells count="4">
    <mergeCell ref="A6:E6"/>
    <mergeCell ref="F23:H23"/>
    <mergeCell ref="A23:E23"/>
    <mergeCell ref="I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ECU LINE</vt:lpstr>
    </vt:vector>
  </TitlesOfParts>
  <Company>Win7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Ortiz</dc:creator>
  <cp:lastModifiedBy>Nancy Encarnación</cp:lastModifiedBy>
  <dcterms:created xsi:type="dcterms:W3CDTF">2015-09-15T17:10:47Z</dcterms:created>
  <dcterms:modified xsi:type="dcterms:W3CDTF">2020-07-16T21:58:24Z</dcterms:modified>
</cp:coreProperties>
</file>