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 Encarnación\AppData\Local\Microsoft\Windows\INetCache\Content.Outlook\0VL3YMUY\"/>
    </mc:Choice>
  </mc:AlternateContent>
  <xr:revisionPtr revIDLastSave="0" documentId="13_ncr:1_{A9FBD023-C9FC-4352-BE25-E2C20D86EE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TERTE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D19" i="1" s="1"/>
  <c r="C18" i="1"/>
  <c r="D18" i="1" s="1"/>
  <c r="C17" i="1"/>
  <c r="D17" i="1" s="1"/>
  <c r="C13" i="1" l="1"/>
  <c r="D13" i="1" s="1"/>
  <c r="C10" i="1"/>
  <c r="D10" i="1" s="1"/>
  <c r="C11" i="1"/>
  <c r="D11" i="1" s="1"/>
  <c r="C12" i="1"/>
  <c r="D12" i="1"/>
  <c r="C14" i="1"/>
  <c r="D14" i="1" s="1"/>
  <c r="C8" i="1"/>
  <c r="D8" i="1" s="1"/>
</calcChain>
</file>

<file path=xl/sharedStrings.xml><?xml version="1.0" encoding="utf-8"?>
<sst xmlns="http://schemas.openxmlformats.org/spreadsheetml/2006/main" count="48" uniqueCount="45">
  <si>
    <t>INTERTEAM</t>
  </si>
  <si>
    <t>Fecha de revisión:</t>
  </si>
  <si>
    <t>Revisado por:</t>
  </si>
  <si>
    <t>Concepto</t>
  </si>
  <si>
    <t>Sub-Total</t>
  </si>
  <si>
    <t>IVA</t>
  </si>
  <si>
    <t>Total</t>
  </si>
  <si>
    <t>Transfer Fee w/m3 Min, 1 cbm</t>
  </si>
  <si>
    <t>Container cleaning</t>
  </si>
  <si>
    <t>N/A</t>
  </si>
  <si>
    <t>Desconsolidacion w/m3 (min. 2 cbm)</t>
  </si>
  <si>
    <t>EXPORTACIÓN</t>
  </si>
  <si>
    <t xml:space="preserve">Consolidación (mercancía general): </t>
  </si>
  <si>
    <t xml:space="preserve">10 usd w/m3 (min. 1cbm) </t>
  </si>
  <si>
    <t xml:space="preserve">PTF:                                                        </t>
  </si>
  <si>
    <t>10 usd w/m3 (min. 1cbm)</t>
  </si>
  <si>
    <t>VGM Fee (ruta con transbordo):      </t>
  </si>
  <si>
    <t xml:space="preserve">VGM Fee (servicios directos):           </t>
  </si>
  <si>
    <t xml:space="preserve">15 usd / embarque </t>
  </si>
  <si>
    <t>Doc Fee:                                                             </t>
  </si>
  <si>
    <t>10 usd / embarque         </t>
  </si>
  <si>
    <t xml:space="preserve">10 usd + iva / embarque </t>
  </si>
  <si>
    <t>Administration Fee:                           </t>
  </si>
  <si>
    <t xml:space="preserve">Recargo NO estibable:                       </t>
  </si>
  <si>
    <t>20 usd w/m3 (min. 1cbm)</t>
  </si>
  <si>
    <t xml:space="preserve">Recargo IMO:                                    </t>
  </si>
  <si>
    <t xml:space="preserve">250 usd / embarque </t>
  </si>
  <si>
    <t xml:space="preserve">Consolidación IMO:                             </t>
  </si>
  <si>
    <t>30 usd w/m3 (min. 1cbm)</t>
  </si>
  <si>
    <t xml:space="preserve">**Recargos adicionales en transbordo se revisan CASO POR CASO </t>
  </si>
  <si>
    <t>Reacargo IMO (si aplica)</t>
  </si>
  <si>
    <t>15 usd / embarque</t>
  </si>
  <si>
    <t>Transmision Fee:                                    </t>
  </si>
  <si>
    <t>Cerrados en Origen &amp; destino</t>
  </si>
  <si>
    <t>Revalidación (por revalidado)</t>
  </si>
  <si>
    <t>Transmisión (BL)</t>
  </si>
  <si>
    <t>Admon Fee (BL)</t>
  </si>
  <si>
    <t>Gastos locales por Veracruz , Altamira, Manzanillo &amp; Lázaro Cárdenas</t>
  </si>
  <si>
    <t>Adicionales</t>
  </si>
  <si>
    <t>Collect Fee</t>
  </si>
  <si>
    <t>Revalidación adicional por partida, para embarques SPLIP</t>
  </si>
  <si>
    <t>Separación antes de Arribo de buque</t>
  </si>
  <si>
    <t>Separación después de arribo de buque</t>
  </si>
  <si>
    <t>Vigencia: 30 de Diciembre de 2020</t>
  </si>
  <si>
    <t>Nancy Encarnacion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</si>
</sst>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USD]_-;\-* #,##0\ [$USD]_-;_-* &quot;-&quot;\ [$USD]_-;_-@_-"/>
    <numFmt numFmtId="165" formatCode="_-* #,##0.00\ [$USD]_-;\-* #,##0.00\ [$USD]_-;_-* &quot;-&quot;??\ [$USD]_-;_-@_-"/>
    <numFmt numFmtId="166" formatCode="[$USD]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0D0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0" xfId="0" applyFont="1"/>
    <xf numFmtId="0" fontId="10" fillId="0" borderId="5" xfId="0" applyFont="1" applyBorder="1"/>
    <xf numFmtId="0" fontId="8" fillId="0" borderId="0" xfId="0" applyFont="1"/>
    <xf numFmtId="0" fontId="8" fillId="0" borderId="5" xfId="0" applyFont="1" applyBorder="1"/>
    <xf numFmtId="0" fontId="8" fillId="0" borderId="3" xfId="0" applyFont="1" applyBorder="1"/>
    <xf numFmtId="0" fontId="8" fillId="0" borderId="7" xfId="0" applyFont="1" applyBorder="1"/>
    <xf numFmtId="0" fontId="10" fillId="0" borderId="4" xfId="0" applyFont="1" applyBorder="1"/>
    <xf numFmtId="0" fontId="8" fillId="0" borderId="4" xfId="0" applyFont="1" applyBorder="1"/>
    <xf numFmtId="0" fontId="8" fillId="0" borderId="6" xfId="0" applyFont="1" applyBorder="1"/>
    <xf numFmtId="0" fontId="8" fillId="0" borderId="0" xfId="0" applyFont="1" applyAlignment="1">
      <alignment vertical="center"/>
    </xf>
    <xf numFmtId="0" fontId="7" fillId="3" borderId="1" xfId="0" applyFont="1" applyFill="1" applyBorder="1"/>
    <xf numFmtId="166" fontId="7" fillId="3" borderId="1" xfId="0" applyNumberFormat="1" applyFont="1" applyFill="1" applyBorder="1" applyAlignment="1">
      <alignment horizontal="center"/>
    </xf>
    <xf numFmtId="0" fontId="7" fillId="3" borderId="0" xfId="0" applyFont="1" applyFill="1"/>
    <xf numFmtId="0" fontId="3" fillId="3" borderId="4" xfId="0" applyFont="1" applyFill="1" applyBorder="1" applyAlignment="1">
      <alignment horizontal="center"/>
    </xf>
    <xf numFmtId="17" fontId="2" fillId="0" borderId="0" xfId="0" applyNumberFormat="1" applyFont="1" applyAlignment="1">
      <alignment horizontal="left"/>
    </xf>
    <xf numFmtId="0" fontId="0" fillId="0" borderId="0" xfId="0" applyFill="1"/>
    <xf numFmtId="0" fontId="6" fillId="4" borderId="11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6" fillId="3" borderId="1" xfId="0" applyFont="1" applyFill="1" applyBorder="1"/>
    <xf numFmtId="166" fontId="6" fillId="3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9" fontId="7" fillId="3" borderId="8" xfId="0" applyNumberFormat="1" applyFont="1" applyFill="1" applyBorder="1" applyAlignment="1">
      <alignment horizontal="center"/>
    </xf>
    <xf numFmtId="9" fontId="7" fillId="3" borderId="9" xfId="0" applyNumberFormat="1" applyFont="1" applyFill="1" applyBorder="1" applyAlignment="1">
      <alignment horizontal="center"/>
    </xf>
    <xf numFmtId="9" fontId="7" fillId="3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D088"/>
      <color rgb="FF0707C1"/>
      <color rgb="FF73DFAE"/>
      <color rgb="FF08AC6E"/>
      <color rgb="FF370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0D088"/>
  </sheetPr>
  <dimension ref="A1:O24"/>
  <sheetViews>
    <sheetView showGridLines="0" tabSelected="1" workbookViewId="0">
      <pane ySplit="3" topLeftCell="A4" activePane="bottomLeft" state="frozen"/>
      <selection pane="bottomLeft" activeCell="I23" sqref="I23"/>
    </sheetView>
  </sheetViews>
  <sheetFormatPr baseColWidth="10" defaultRowHeight="15" x14ac:dyDescent="0.25"/>
  <cols>
    <col min="1" max="1" width="53.140625" customWidth="1"/>
    <col min="2" max="2" width="12.42578125" customWidth="1"/>
    <col min="3" max="3" width="12.5703125" customWidth="1"/>
    <col min="4" max="4" width="11" customWidth="1"/>
    <col min="5" max="5" width="6.28515625" customWidth="1"/>
    <col min="6" max="7" width="0" hidden="1" customWidth="1"/>
    <col min="8" max="8" width="16.42578125" hidden="1" customWidth="1"/>
    <col min="10" max="10" width="18" bestFit="1" customWidth="1"/>
    <col min="11" max="11" width="14.28515625" bestFit="1" customWidth="1"/>
    <col min="13" max="13" width="10.140625" customWidth="1"/>
    <col min="15" max="15" width="14.85546875" customWidth="1"/>
  </cols>
  <sheetData>
    <row r="1" spans="1:15" x14ac:dyDescent="0.25">
      <c r="I1" s="6" t="s">
        <v>1</v>
      </c>
      <c r="J1" s="28">
        <v>44013</v>
      </c>
    </row>
    <row r="2" spans="1:15" ht="18.75" x14ac:dyDescent="0.3">
      <c r="A2" s="9" t="s">
        <v>0</v>
      </c>
      <c r="G2" s="5"/>
      <c r="H2" s="6"/>
      <c r="I2" s="6" t="s">
        <v>2</v>
      </c>
      <c r="J2" s="7" t="s">
        <v>44</v>
      </c>
    </row>
    <row r="3" spans="1:15" x14ac:dyDescent="0.25">
      <c r="G3" s="5"/>
      <c r="H3" s="6"/>
      <c r="I3" s="7"/>
    </row>
    <row r="4" spans="1:15" ht="15.75" thickBot="1" x14ac:dyDescent="0.3">
      <c r="A4" s="2" t="s">
        <v>37</v>
      </c>
      <c r="B4" s="1"/>
      <c r="G4" s="3"/>
    </row>
    <row r="5" spans="1:15" ht="15.75" thickTop="1" x14ac:dyDescent="0.25">
      <c r="A5" s="1"/>
      <c r="B5" s="1"/>
      <c r="G5" s="3"/>
    </row>
    <row r="6" spans="1:15" x14ac:dyDescent="0.25">
      <c r="A6" s="39" t="s">
        <v>33</v>
      </c>
      <c r="B6" s="39"/>
      <c r="C6" s="39"/>
      <c r="D6" s="39"/>
      <c r="F6" s="40"/>
      <c r="G6" s="40"/>
      <c r="H6" s="40"/>
    </row>
    <row r="7" spans="1:15" x14ac:dyDescent="0.25">
      <c r="A7" s="8" t="s">
        <v>3</v>
      </c>
      <c r="B7" s="8" t="s">
        <v>4</v>
      </c>
      <c r="C7" s="8" t="s">
        <v>5</v>
      </c>
      <c r="D7" s="8" t="s">
        <v>6</v>
      </c>
      <c r="F7" s="32"/>
      <c r="G7" s="32"/>
      <c r="H7" s="32"/>
      <c r="K7" s="41" t="s">
        <v>11</v>
      </c>
      <c r="L7" s="42"/>
      <c r="M7" s="42"/>
      <c r="N7" s="42"/>
      <c r="O7" s="43"/>
    </row>
    <row r="8" spans="1:15" s="10" customFormat="1" ht="15.75" x14ac:dyDescent="0.25">
      <c r="A8" s="37" t="s">
        <v>10</v>
      </c>
      <c r="B8" s="38">
        <v>25</v>
      </c>
      <c r="C8" s="38">
        <f>B8*0.16</f>
        <v>4</v>
      </c>
      <c r="D8" s="25">
        <f>B8+C8</f>
        <v>29</v>
      </c>
      <c r="E8" s="26"/>
      <c r="F8" s="33"/>
      <c r="G8" s="33"/>
      <c r="H8" s="33"/>
      <c r="K8" s="11" t="s">
        <v>12</v>
      </c>
      <c r="L8" s="14"/>
      <c r="M8" s="14"/>
      <c r="N8" s="20" t="s">
        <v>13</v>
      </c>
      <c r="O8" s="15"/>
    </row>
    <row r="9" spans="1:15" s="10" customFormat="1" ht="15.75" x14ac:dyDescent="0.25">
      <c r="A9" s="24" t="s">
        <v>8</v>
      </c>
      <c r="B9" s="25" t="s">
        <v>9</v>
      </c>
      <c r="C9" s="25" t="s">
        <v>9</v>
      </c>
      <c r="D9" s="25" t="s">
        <v>9</v>
      </c>
      <c r="E9" s="26"/>
      <c r="F9" s="33"/>
      <c r="G9" s="33"/>
      <c r="H9" s="33"/>
      <c r="K9" s="11" t="s">
        <v>14</v>
      </c>
      <c r="L9" s="14"/>
      <c r="M9" s="14"/>
      <c r="N9" s="20" t="s">
        <v>15</v>
      </c>
      <c r="O9" s="15"/>
    </row>
    <row r="10" spans="1:15" s="10" customFormat="1" ht="15.75" x14ac:dyDescent="0.25">
      <c r="A10" s="37" t="s">
        <v>34</v>
      </c>
      <c r="B10" s="38">
        <v>55</v>
      </c>
      <c r="C10" s="38">
        <f t="shared" ref="C10:C14" si="0">B10*0.16</f>
        <v>8.8000000000000007</v>
      </c>
      <c r="D10" s="38">
        <f t="shared" ref="D10:D14" si="1">B10+C10</f>
        <v>63.8</v>
      </c>
      <c r="E10" s="26"/>
      <c r="F10" s="33"/>
      <c r="G10" s="33"/>
      <c r="H10" s="33"/>
      <c r="K10" s="12" t="s">
        <v>16</v>
      </c>
      <c r="L10" s="14"/>
      <c r="M10" s="14"/>
      <c r="N10" s="20" t="s">
        <v>31</v>
      </c>
      <c r="O10" s="15"/>
    </row>
    <row r="11" spans="1:15" s="10" customFormat="1" ht="15.75" x14ac:dyDescent="0.25">
      <c r="A11" s="37" t="s">
        <v>36</v>
      </c>
      <c r="B11" s="38">
        <v>10</v>
      </c>
      <c r="C11" s="38">
        <f t="shared" si="0"/>
        <v>1.6</v>
      </c>
      <c r="D11" s="38">
        <f t="shared" si="1"/>
        <v>11.6</v>
      </c>
      <c r="E11" s="26"/>
      <c r="F11" s="33"/>
      <c r="G11" s="33"/>
      <c r="H11" s="33"/>
      <c r="K11" s="12" t="s">
        <v>17</v>
      </c>
      <c r="L11" s="14"/>
      <c r="M11" s="14"/>
      <c r="N11" s="20" t="s">
        <v>18</v>
      </c>
      <c r="O11" s="15"/>
    </row>
    <row r="12" spans="1:15" s="10" customFormat="1" ht="15.75" x14ac:dyDescent="0.25">
      <c r="A12" s="37" t="s">
        <v>35</v>
      </c>
      <c r="B12" s="38">
        <v>10</v>
      </c>
      <c r="C12" s="38">
        <f t="shared" si="0"/>
        <v>1.6</v>
      </c>
      <c r="D12" s="38">
        <f t="shared" si="1"/>
        <v>11.6</v>
      </c>
      <c r="E12" s="26"/>
      <c r="F12" s="33"/>
      <c r="G12" s="33"/>
      <c r="H12" s="33"/>
      <c r="K12" s="11" t="s">
        <v>19</v>
      </c>
      <c r="L12" s="14"/>
      <c r="M12" s="14"/>
      <c r="N12" s="20" t="s">
        <v>20</v>
      </c>
      <c r="O12" s="15"/>
    </row>
    <row r="13" spans="1:15" s="10" customFormat="1" ht="15.75" x14ac:dyDescent="0.25">
      <c r="A13" s="37" t="s">
        <v>7</v>
      </c>
      <c r="B13" s="38">
        <v>10</v>
      </c>
      <c r="C13" s="38">
        <f t="shared" si="0"/>
        <v>1.6</v>
      </c>
      <c r="D13" s="38">
        <f t="shared" si="1"/>
        <v>11.6</v>
      </c>
      <c r="E13" s="26"/>
      <c r="F13" s="33"/>
      <c r="G13" s="33"/>
      <c r="H13" s="33"/>
      <c r="K13" s="11" t="s">
        <v>32</v>
      </c>
      <c r="L13" s="14"/>
      <c r="M13" s="14"/>
      <c r="N13" s="20" t="s">
        <v>21</v>
      </c>
      <c r="O13" s="15"/>
    </row>
    <row r="14" spans="1:15" s="10" customFormat="1" ht="15.75" x14ac:dyDescent="0.25">
      <c r="A14" s="24" t="s">
        <v>30</v>
      </c>
      <c r="B14" s="25">
        <v>200</v>
      </c>
      <c r="C14" s="25">
        <f t="shared" si="0"/>
        <v>32</v>
      </c>
      <c r="D14" s="25">
        <f t="shared" si="1"/>
        <v>232</v>
      </c>
      <c r="E14" s="26"/>
      <c r="F14" s="33"/>
      <c r="G14" s="33"/>
      <c r="H14" s="33"/>
      <c r="K14" s="11" t="s">
        <v>22</v>
      </c>
      <c r="L14" s="14"/>
      <c r="M14" s="14"/>
      <c r="N14" s="20" t="s">
        <v>21</v>
      </c>
      <c r="O14" s="15"/>
    </row>
    <row r="15" spans="1:15" ht="15.75" x14ac:dyDescent="0.25">
      <c r="A15" s="41" t="s">
        <v>38</v>
      </c>
      <c r="B15" s="42"/>
      <c r="C15" s="42"/>
      <c r="D15" s="43"/>
      <c r="F15" s="35"/>
      <c r="G15" s="36"/>
      <c r="H15" s="36"/>
      <c r="K15" s="11" t="s">
        <v>23</v>
      </c>
      <c r="L15" s="16"/>
      <c r="M15" s="16"/>
      <c r="N15" s="21" t="s">
        <v>24</v>
      </c>
      <c r="O15" s="17"/>
    </row>
    <row r="16" spans="1:15" ht="15.75" x14ac:dyDescent="0.25">
      <c r="A16" s="24" t="s">
        <v>39</v>
      </c>
      <c r="B16" s="44">
        <v>0.04</v>
      </c>
      <c r="C16" s="45"/>
      <c r="D16" s="46"/>
      <c r="F16" s="35"/>
      <c r="G16" s="36"/>
      <c r="H16" s="36"/>
      <c r="K16" s="11" t="s">
        <v>25</v>
      </c>
      <c r="L16" s="16"/>
      <c r="M16" s="16"/>
      <c r="N16" s="21" t="s">
        <v>26</v>
      </c>
      <c r="O16" s="17"/>
    </row>
    <row r="17" spans="1:15" ht="24" customHeight="1" x14ac:dyDescent="0.25">
      <c r="A17" s="34" t="s">
        <v>40</v>
      </c>
      <c r="B17" s="25">
        <v>15</v>
      </c>
      <c r="C17" s="25">
        <f t="shared" ref="C17:C19" si="2">B17*0.16</f>
        <v>2.4</v>
      </c>
      <c r="D17" s="25">
        <f t="shared" ref="D17:D19" si="3">B17+C17</f>
        <v>17.399999999999999</v>
      </c>
      <c r="E17" s="31"/>
      <c r="F17" s="31"/>
      <c r="G17" s="31"/>
      <c r="H17" s="31"/>
      <c r="K17" s="13" t="s">
        <v>27</v>
      </c>
      <c r="L17" s="18"/>
      <c r="M17" s="18"/>
      <c r="N17" s="22" t="s">
        <v>28</v>
      </c>
      <c r="O17" s="19"/>
    </row>
    <row r="18" spans="1:15" x14ac:dyDescent="0.25">
      <c r="A18" s="24" t="s">
        <v>41</v>
      </c>
      <c r="B18" s="25">
        <v>0</v>
      </c>
      <c r="C18" s="25">
        <f t="shared" si="2"/>
        <v>0</v>
      </c>
      <c r="D18" s="25">
        <f t="shared" si="3"/>
        <v>0</v>
      </c>
      <c r="E18" s="31"/>
      <c r="F18" s="31"/>
      <c r="G18" s="31"/>
      <c r="H18" s="31"/>
    </row>
    <row r="19" spans="1:15" ht="15.75" x14ac:dyDescent="0.25">
      <c r="A19" s="24" t="s">
        <v>42</v>
      </c>
      <c r="B19" s="25">
        <v>35</v>
      </c>
      <c r="C19" s="25">
        <f t="shared" si="2"/>
        <v>5.6000000000000005</v>
      </c>
      <c r="D19" s="25">
        <f t="shared" si="3"/>
        <v>40.6</v>
      </c>
      <c r="E19" s="31"/>
      <c r="F19" s="40"/>
      <c r="G19" s="40"/>
      <c r="H19" s="40"/>
      <c r="K19" s="23" t="s">
        <v>29</v>
      </c>
    </row>
    <row r="20" spans="1:15" x14ac:dyDescent="0.25">
      <c r="A20" s="32"/>
      <c r="B20" s="32"/>
      <c r="C20" s="32"/>
      <c r="D20" s="32"/>
      <c r="E20" s="31"/>
      <c r="F20" s="32"/>
      <c r="G20" s="32"/>
      <c r="H20" s="32"/>
      <c r="J20" s="27"/>
    </row>
    <row r="21" spans="1:15" ht="15.75" thickBot="1" x14ac:dyDescent="0.3"/>
    <row r="22" spans="1:15" ht="15.75" thickBot="1" x14ac:dyDescent="0.3">
      <c r="A22" s="30" t="s">
        <v>43</v>
      </c>
    </row>
    <row r="23" spans="1:15" x14ac:dyDescent="0.25">
      <c r="A23" s="4"/>
    </row>
    <row r="24" spans="1:15" x14ac:dyDescent="0.25">
      <c r="A24" s="29"/>
    </row>
  </sheetData>
  <mergeCells count="6">
    <mergeCell ref="A6:D6"/>
    <mergeCell ref="F6:H6"/>
    <mergeCell ref="F19:H19"/>
    <mergeCell ref="K7:O7"/>
    <mergeCell ref="A15:D15"/>
    <mergeCell ref="B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INTERTEAM</vt:lpstr>
    </vt:vector>
  </TitlesOfParts>
  <Company>Win7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Ortiz</dc:creator>
  <cp:lastModifiedBy>Nancy Encarnación</cp:lastModifiedBy>
  <dcterms:created xsi:type="dcterms:W3CDTF">2015-09-15T17:10:47Z</dcterms:created>
  <dcterms:modified xsi:type="dcterms:W3CDTF">2020-07-01T18:35:12Z</dcterms:modified>
</cp:coreProperties>
</file>